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K5" i="1"/>
  <c r="AK6"/>
  <c r="AK7"/>
  <c r="AK8"/>
  <c r="AK9"/>
  <c r="AK10"/>
  <c r="AK11"/>
  <c r="AK12"/>
  <c r="AK13"/>
  <c r="AK14"/>
  <c r="AK15"/>
  <c r="AK16"/>
  <c r="AK17"/>
  <c r="AK18"/>
  <c r="AK19"/>
  <c r="AK20"/>
  <c r="AK21"/>
  <c r="AK4"/>
  <c r="CA5"/>
  <c r="CA6"/>
  <c r="CA7"/>
  <c r="CA8"/>
  <c r="CA9"/>
  <c r="CA10"/>
  <c r="CA11"/>
  <c r="CA12"/>
  <c r="CA13"/>
  <c r="CA14"/>
  <c r="CA15"/>
  <c r="CA16"/>
  <c r="CA17"/>
  <c r="CA18"/>
  <c r="CA19"/>
  <c r="CA20"/>
  <c r="CA21"/>
  <c r="CA4"/>
  <c r="CM5"/>
  <c r="CM6"/>
  <c r="CM7"/>
  <c r="CM8"/>
  <c r="CM9"/>
  <c r="CM10"/>
  <c r="CM11"/>
  <c r="CM12"/>
  <c r="CM13"/>
  <c r="CM14"/>
  <c r="CM15"/>
  <c r="CM16"/>
  <c r="CM17"/>
  <c r="CM18"/>
  <c r="CM20"/>
  <c r="CM21"/>
  <c r="CE5"/>
  <c r="CE6"/>
  <c r="CE7"/>
  <c r="CE8"/>
  <c r="CE9"/>
  <c r="CE10"/>
  <c r="CE11"/>
  <c r="CE12"/>
  <c r="CE13"/>
  <c r="CE14"/>
  <c r="CE15"/>
  <c r="CE16"/>
  <c r="CE17"/>
  <c r="CE18"/>
  <c r="CE20"/>
  <c r="CE21"/>
  <c r="CM4"/>
  <c r="CE4"/>
  <c r="CO5" l="1"/>
  <c r="CO21"/>
  <c r="CO20"/>
  <c r="CO18"/>
  <c r="CO17"/>
  <c r="CO16"/>
  <c r="CO15"/>
  <c r="CO14"/>
  <c r="CO13"/>
  <c r="CO12"/>
  <c r="CO11"/>
  <c r="CO10"/>
  <c r="CO9"/>
  <c r="CO8"/>
  <c r="CO7"/>
  <c r="CO6"/>
  <c r="CO4"/>
</calcChain>
</file>

<file path=xl/sharedStrings.xml><?xml version="1.0" encoding="utf-8"?>
<sst xmlns="http://schemas.openxmlformats.org/spreadsheetml/2006/main" count="27" uniqueCount="27">
  <si>
    <t>№</t>
  </si>
  <si>
    <t>грамматика ЛПА 101</t>
  </si>
  <si>
    <r>
      <t>Общий балл (max 100%</t>
    </r>
    <r>
      <rPr>
        <sz val="10"/>
        <color indexed="10"/>
        <rFont val="Arial Cyr"/>
        <family val="2"/>
        <charset val="204"/>
      </rPr>
      <t>)</t>
    </r>
  </si>
  <si>
    <r>
      <t xml:space="preserve">
</t>
    </r>
    <r>
      <rPr>
        <b/>
        <sz val="10"/>
        <color indexed="10"/>
        <rFont val="Arial Cyr"/>
        <family val="2"/>
        <charset val="204"/>
      </rPr>
      <t xml:space="preserve">тесты (25%) 2 теста - по 50 баллов и 1 тест-100баллов
</t>
    </r>
  </si>
  <si>
    <r>
      <t>Внеаудиторная работа (15%)
1 вид работы-10 балло</t>
    </r>
    <r>
      <rPr>
        <sz val="10"/>
        <color indexed="10"/>
        <rFont val="Arial Cyr"/>
        <family val="2"/>
        <charset val="204"/>
      </rPr>
      <t>в</t>
    </r>
  </si>
  <si>
    <r>
      <t xml:space="preserve">  </t>
    </r>
    <r>
      <rPr>
        <b/>
        <sz val="10"/>
        <color indexed="10"/>
        <rFont val="Arial Cyr"/>
        <family val="2"/>
        <charset val="204"/>
      </rPr>
      <t xml:space="preserve">Бонус (5%)
Max </t>
    </r>
    <r>
      <rPr>
        <sz val="10"/>
        <color indexed="10"/>
        <rFont val="Arial Cyr"/>
        <family val="2"/>
        <charset val="204"/>
      </rPr>
      <t>5</t>
    </r>
  </si>
  <si>
    <t>ФИО</t>
  </si>
  <si>
    <t>порядок</t>
  </si>
  <si>
    <t>прил и нар</t>
  </si>
  <si>
    <t xml:space="preserve">наречия </t>
  </si>
  <si>
    <t>???</t>
  </si>
  <si>
    <t>наст пр и длит</t>
  </si>
  <si>
    <t>прош р и дл</t>
  </si>
  <si>
    <t xml:space="preserve">завер и прош </t>
  </si>
  <si>
    <t>ПК тестирова-ние №1</t>
  </si>
  <si>
    <t>ПК тестирова-ние №2</t>
  </si>
  <si>
    <t>ПК тестирова-ние №3</t>
  </si>
  <si>
    <t>д.з. №1</t>
  </si>
  <si>
    <t>д.з. №2</t>
  </si>
  <si>
    <t>д.з. №3</t>
  </si>
  <si>
    <t>д.з.  № 4</t>
  </si>
  <si>
    <t>карточки существительные</t>
  </si>
  <si>
    <t>карточки нареч</t>
  </si>
  <si>
    <t xml:space="preserve">карточки времена </t>
  </si>
  <si>
    <t>Идеальный студент</t>
  </si>
  <si>
    <t>текущие баллы</t>
  </si>
  <si>
    <t>Иванов Иван</t>
  </si>
</sst>
</file>

<file path=xl/styles.xml><?xml version="1.0" encoding="utf-8"?>
<styleSheet xmlns="http://schemas.openxmlformats.org/spreadsheetml/2006/main">
  <numFmts count="1">
    <numFmt numFmtId="164" formatCode="dd/\ mmm"/>
  </numFmts>
  <fonts count="2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4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0"/>
      <color indexed="18"/>
      <name val="Arial Cyr"/>
      <family val="2"/>
      <charset val="204"/>
    </font>
    <font>
      <b/>
      <sz val="10"/>
      <color indexed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10"/>
      <name val="Calibri"/>
      <family val="2"/>
      <charset val="204"/>
    </font>
    <font>
      <b/>
      <sz val="10"/>
      <color indexed="12"/>
      <name val="Calibri"/>
      <family val="2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63"/>
      <name val="Calibri"/>
      <family val="2"/>
      <charset val="204"/>
    </font>
    <font>
      <b/>
      <sz val="10"/>
      <color indexed="62"/>
      <name val="Calibri"/>
      <family val="2"/>
      <charset val="204"/>
    </font>
    <font>
      <b/>
      <sz val="10"/>
      <color theme="4" tint="-0.249977111117893"/>
      <name val="Calibri"/>
      <family val="2"/>
      <charset val="204"/>
    </font>
    <font>
      <b/>
      <sz val="10"/>
      <color indexed="57"/>
      <name val="Calibri"/>
      <family val="2"/>
      <charset val="204"/>
    </font>
    <font>
      <b/>
      <sz val="10"/>
      <color theme="6" tint="-0.249977111117893"/>
      <name val="Calibri"/>
      <family val="2"/>
      <charset val="204"/>
    </font>
    <font>
      <b/>
      <sz val="10"/>
      <color rgb="FFFF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22"/>
      </patternFill>
    </fill>
    <fill>
      <patternFill patternType="solid">
        <fgColor theme="8" tint="0.39997558519241921"/>
        <bgColor indexed="27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6">
    <xf numFmtId="0" fontId="0" fillId="0" borderId="0" xfId="0"/>
    <xf numFmtId="0" fontId="0" fillId="0" borderId="2" xfId="0" applyFont="1" applyFill="1" applyBorder="1" applyAlignment="1">
      <alignment horizontal="left" wrapText="1"/>
    </xf>
    <xf numFmtId="0" fontId="8" fillId="0" borderId="2" xfId="1" applyNumberFormat="1" applyFont="1" applyFill="1" applyBorder="1" applyAlignment="1" applyProtection="1">
      <alignment horizontal="center"/>
    </xf>
    <xf numFmtId="0" fontId="9" fillId="0" borderId="2" xfId="1" applyNumberFormat="1" applyFont="1" applyFill="1" applyBorder="1" applyAlignment="1" applyProtection="1">
      <alignment horizontal="center"/>
    </xf>
    <xf numFmtId="164" fontId="10" fillId="0" borderId="2" xfId="1" applyNumberFormat="1" applyFont="1" applyFill="1" applyBorder="1" applyAlignment="1" applyProtection="1">
      <alignment horizontal="center" textRotation="90"/>
    </xf>
    <xf numFmtId="0" fontId="9" fillId="0" borderId="2" xfId="1" applyNumberFormat="1" applyFont="1" applyFill="1" applyBorder="1" applyAlignment="1" applyProtection="1">
      <alignment horizontal="center" textRotation="90" wrapText="1"/>
    </xf>
    <xf numFmtId="0" fontId="9" fillId="0" borderId="2" xfId="1" applyNumberFormat="1" applyFont="1" applyFill="1" applyBorder="1" applyAlignment="1" applyProtection="1">
      <alignment horizontal="center" textRotation="90"/>
    </xf>
    <xf numFmtId="0" fontId="8" fillId="0" borderId="2" xfId="1" applyNumberFormat="1" applyFont="1" applyFill="1" applyBorder="1" applyAlignment="1" applyProtection="1">
      <alignment horizontal="left"/>
    </xf>
    <xf numFmtId="0" fontId="7" fillId="3" borderId="2" xfId="1" applyNumberFormat="1" applyFont="1" applyFill="1" applyBorder="1" applyAlignment="1" applyProtection="1"/>
    <xf numFmtId="0" fontId="7" fillId="0" borderId="2" xfId="1" applyNumberFormat="1" applyFont="1" applyFill="1" applyBorder="1" applyAlignment="1" applyProtection="1"/>
    <xf numFmtId="0" fontId="0" fillId="0" borderId="2" xfId="0" applyBorder="1"/>
    <xf numFmtId="0" fontId="11" fillId="5" borderId="2" xfId="0" applyFont="1" applyFill="1" applyBorder="1"/>
    <xf numFmtId="0" fontId="7" fillId="6" borderId="2" xfId="1" applyNumberFormat="1" applyFont="1" applyFill="1" applyBorder="1" applyAlignment="1" applyProtection="1"/>
    <xf numFmtId="0" fontId="7" fillId="7" borderId="2" xfId="1" applyNumberFormat="1" applyFont="1" applyFill="1" applyBorder="1" applyAlignment="1" applyProtection="1"/>
    <xf numFmtId="0" fontId="0" fillId="7" borderId="0" xfId="0" applyFill="1"/>
    <xf numFmtId="0" fontId="7" fillId="8" borderId="2" xfId="1" applyNumberFormat="1" applyFont="1" applyFill="1" applyBorder="1" applyAlignment="1" applyProtection="1"/>
    <xf numFmtId="0" fontId="7" fillId="9" borderId="2" xfId="1" applyNumberFormat="1" applyFont="1" applyFill="1" applyBorder="1" applyAlignment="1" applyProtection="1">
      <alignment horizontal="center"/>
    </xf>
    <xf numFmtId="0" fontId="0" fillId="6" borderId="0" xfId="0" applyFill="1"/>
    <xf numFmtId="0" fontId="12" fillId="0" borderId="4" xfId="0" applyFont="1" applyBorder="1" applyAlignment="1">
      <alignment horizontal="justify"/>
    </xf>
    <xf numFmtId="0" fontId="0" fillId="0" borderId="2" xfId="0" applyFont="1" applyBorder="1" applyAlignment="1">
      <alignment horizontal="right"/>
    </xf>
    <xf numFmtId="0" fontId="7" fillId="0" borderId="2" xfId="1" applyNumberFormat="1" applyFont="1" applyFill="1" applyBorder="1" applyAlignment="1" applyProtection="1">
      <alignment horizontal="right"/>
    </xf>
    <xf numFmtId="0" fontId="7" fillId="4" borderId="2" xfId="1" applyNumberFormat="1" applyFont="1" applyFill="1" applyBorder="1" applyAlignment="1" applyProtection="1">
      <alignment horizontal="right"/>
    </xf>
    <xf numFmtId="0" fontId="13" fillId="0" borderId="2" xfId="0" applyFont="1" applyFill="1" applyBorder="1" applyAlignment="1">
      <alignment horizontal="right"/>
    </xf>
    <xf numFmtId="0" fontId="7" fillId="7" borderId="2" xfId="1" applyNumberFormat="1" applyFont="1" applyFill="1" applyBorder="1" applyAlignment="1" applyProtection="1">
      <alignment horizontal="right"/>
    </xf>
    <xf numFmtId="0" fontId="13" fillId="5" borderId="2" xfId="0" applyFont="1" applyFill="1" applyBorder="1" applyAlignment="1">
      <alignment horizontal="right"/>
    </xf>
    <xf numFmtId="0" fontId="14" fillId="0" borderId="2" xfId="1" applyNumberFormat="1" applyFont="1" applyFill="1" applyBorder="1" applyAlignment="1" applyProtection="1">
      <alignment horizontal="right"/>
    </xf>
    <xf numFmtId="0" fontId="14" fillId="7" borderId="2" xfId="1" applyNumberFormat="1" applyFont="1" applyFill="1" applyBorder="1" applyAlignment="1" applyProtection="1">
      <alignment horizontal="right"/>
    </xf>
    <xf numFmtId="0" fontId="7" fillId="7" borderId="5" xfId="1" applyNumberFormat="1" applyFont="1" applyFill="1" applyBorder="1" applyAlignment="1" applyProtection="1"/>
    <xf numFmtId="0" fontId="7" fillId="8" borderId="4" xfId="1" applyNumberFormat="1" applyFont="1" applyFill="1" applyBorder="1" applyAlignment="1" applyProtection="1"/>
    <xf numFmtId="0" fontId="7" fillId="9" borderId="3" xfId="1" applyNumberFormat="1" applyFont="1" applyFill="1" applyBorder="1" applyAlignment="1" applyProtection="1">
      <alignment horizontal="center"/>
    </xf>
    <xf numFmtId="0" fontId="8" fillId="0" borderId="6" xfId="1" applyNumberFormat="1" applyFont="1" applyFill="1" applyBorder="1" applyAlignment="1" applyProtection="1">
      <alignment horizontal="left" wrapText="1"/>
    </xf>
    <xf numFmtId="0" fontId="0" fillId="0" borderId="7" xfId="0" applyBorder="1"/>
    <xf numFmtId="0" fontId="7" fillId="0" borderId="7" xfId="1" applyNumberFormat="1" applyFont="1" applyFill="1" applyBorder="1" applyAlignment="1" applyProtection="1"/>
    <xf numFmtId="0" fontId="11" fillId="5" borderId="7" xfId="0" applyFont="1" applyFill="1" applyBorder="1"/>
    <xf numFmtId="16" fontId="15" fillId="0" borderId="7" xfId="1" applyNumberFormat="1" applyFont="1" applyFill="1" applyBorder="1" applyAlignment="1">
      <alignment horizontal="center" textRotation="90"/>
    </xf>
    <xf numFmtId="16" fontId="16" fillId="6" borderId="7" xfId="1" applyNumberFormat="1" applyFont="1" applyFill="1" applyBorder="1" applyAlignment="1">
      <alignment horizontal="center" textRotation="90"/>
    </xf>
    <xf numFmtId="16" fontId="17" fillId="0" borderId="7" xfId="1" applyNumberFormat="1" applyFont="1" applyFill="1" applyBorder="1" applyAlignment="1">
      <alignment horizontal="center" textRotation="90"/>
    </xf>
    <xf numFmtId="16" fontId="18" fillId="0" borderId="7" xfId="1" applyNumberFormat="1" applyFont="1" applyFill="1" applyBorder="1" applyAlignment="1">
      <alignment horizontal="center" textRotation="90"/>
    </xf>
    <xf numFmtId="16" fontId="19" fillId="0" borderId="7" xfId="1" applyNumberFormat="1" applyFont="1" applyFill="1" applyBorder="1" applyAlignment="1">
      <alignment horizontal="center" textRotation="90"/>
    </xf>
    <xf numFmtId="16" fontId="9" fillId="0" borderId="7" xfId="1" applyNumberFormat="1" applyFont="1" applyFill="1" applyBorder="1" applyAlignment="1">
      <alignment horizontal="center" textRotation="90"/>
    </xf>
    <xf numFmtId="16" fontId="18" fillId="6" borderId="7" xfId="1" applyNumberFormat="1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2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:B2"/>
    </sheetView>
  </sheetViews>
  <sheetFormatPr defaultRowHeight="15"/>
  <cols>
    <col min="1" max="1" width="3.85546875" customWidth="1"/>
    <col min="2" max="2" width="28.5703125" customWidth="1"/>
    <col min="3" max="36" width="3.28515625" customWidth="1"/>
    <col min="37" max="91" width="3.7109375" customWidth="1"/>
    <col min="92" max="92" width="8.140625" customWidth="1"/>
    <col min="93" max="93" width="23.140625" customWidth="1"/>
  </cols>
  <sheetData>
    <row r="1" spans="1:93">
      <c r="A1" s="41" t="s">
        <v>0</v>
      </c>
      <c r="B1" s="42" t="s">
        <v>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4" t="s">
        <v>2</v>
      </c>
    </row>
    <row r="2" spans="1:93" ht="41.25">
      <c r="A2" s="41"/>
      <c r="B2" s="42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 t="s">
        <v>3</v>
      </c>
      <c r="CC2" s="45"/>
      <c r="CD2" s="45"/>
      <c r="CE2" s="45"/>
      <c r="CF2" s="45" t="s">
        <v>4</v>
      </c>
      <c r="CG2" s="45"/>
      <c r="CH2" s="45"/>
      <c r="CI2" s="45"/>
      <c r="CJ2" s="45"/>
      <c r="CK2" s="45"/>
      <c r="CL2" s="45"/>
      <c r="CM2" s="45"/>
      <c r="CN2" s="1" t="s">
        <v>5</v>
      </c>
      <c r="CO2" s="44"/>
    </row>
    <row r="3" spans="1:93" ht="121.5">
      <c r="A3" s="2"/>
      <c r="B3" s="3" t="s">
        <v>6</v>
      </c>
      <c r="C3" s="34">
        <v>40583</v>
      </c>
      <c r="D3" s="34">
        <v>40584</v>
      </c>
      <c r="E3" s="34">
        <v>40590</v>
      </c>
      <c r="F3" s="34">
        <v>40591</v>
      </c>
      <c r="G3" s="34">
        <v>40597</v>
      </c>
      <c r="H3" s="35">
        <v>40598</v>
      </c>
      <c r="I3" s="40">
        <v>40604</v>
      </c>
      <c r="J3" s="36">
        <v>40606</v>
      </c>
      <c r="K3" s="36">
        <v>40612</v>
      </c>
      <c r="L3" s="36">
        <v>40613</v>
      </c>
      <c r="M3" s="36">
        <v>40619</v>
      </c>
      <c r="N3" s="36">
        <v>40620</v>
      </c>
      <c r="O3" s="36">
        <v>40626</v>
      </c>
      <c r="P3" s="36">
        <v>40627</v>
      </c>
      <c r="Q3" s="37">
        <v>40632</v>
      </c>
      <c r="R3" s="37">
        <v>40633</v>
      </c>
      <c r="S3" s="39">
        <v>40639</v>
      </c>
      <c r="T3" s="39">
        <v>40640</v>
      </c>
      <c r="U3" s="39">
        <v>40646</v>
      </c>
      <c r="V3" s="39">
        <v>40647</v>
      </c>
      <c r="W3" s="39">
        <v>40653</v>
      </c>
      <c r="X3" s="39">
        <v>40654</v>
      </c>
      <c r="Y3" s="39">
        <v>40660</v>
      </c>
      <c r="Z3" s="38">
        <v>40661</v>
      </c>
      <c r="AA3" s="34">
        <v>40667</v>
      </c>
      <c r="AB3" s="34">
        <v>40668</v>
      </c>
      <c r="AC3" s="34">
        <v>40674</v>
      </c>
      <c r="AD3" s="34">
        <v>40675</v>
      </c>
      <c r="AE3" s="34">
        <v>40681</v>
      </c>
      <c r="AF3" s="34">
        <v>40682</v>
      </c>
      <c r="AG3" s="34">
        <v>40688</v>
      </c>
      <c r="AH3" s="34">
        <v>40689</v>
      </c>
      <c r="AI3" s="34">
        <v>40695</v>
      </c>
      <c r="AJ3" s="34">
        <v>40696</v>
      </c>
      <c r="AK3" s="2"/>
      <c r="AL3" s="34">
        <v>40583</v>
      </c>
      <c r="AM3" s="34">
        <v>40584</v>
      </c>
      <c r="AN3" s="34">
        <v>40590</v>
      </c>
      <c r="AO3" s="34">
        <v>40591</v>
      </c>
      <c r="AP3" s="34">
        <v>40597</v>
      </c>
      <c r="AQ3" s="35">
        <v>40598</v>
      </c>
      <c r="AR3" s="40">
        <v>40604</v>
      </c>
      <c r="AS3" s="36">
        <v>40606</v>
      </c>
      <c r="AT3" s="36">
        <v>40612</v>
      </c>
      <c r="AU3" s="36">
        <v>40613</v>
      </c>
      <c r="AV3" s="36">
        <v>40619</v>
      </c>
      <c r="AW3" s="36">
        <v>40620</v>
      </c>
      <c r="AX3" s="36">
        <v>40626</v>
      </c>
      <c r="AY3" s="36">
        <v>40627</v>
      </c>
      <c r="AZ3" s="37">
        <v>40632</v>
      </c>
      <c r="BA3" s="37">
        <v>40633</v>
      </c>
      <c r="BB3" s="39">
        <v>40639</v>
      </c>
      <c r="BC3" s="39">
        <v>40640</v>
      </c>
      <c r="BD3" s="39">
        <v>40646</v>
      </c>
      <c r="BE3" s="39">
        <v>40647</v>
      </c>
      <c r="BF3" s="39">
        <v>40653</v>
      </c>
      <c r="BG3" s="39">
        <v>40654</v>
      </c>
      <c r="BH3" s="39">
        <v>40660</v>
      </c>
      <c r="BI3" s="38">
        <v>40661</v>
      </c>
      <c r="BJ3" s="34">
        <v>40667</v>
      </c>
      <c r="BK3" s="34">
        <v>40668</v>
      </c>
      <c r="BL3" s="34">
        <v>40674</v>
      </c>
      <c r="BM3" s="34">
        <v>40675</v>
      </c>
      <c r="BN3" s="34">
        <v>40681</v>
      </c>
      <c r="BO3" s="34">
        <v>40682</v>
      </c>
      <c r="BP3" s="34">
        <v>40688</v>
      </c>
      <c r="BQ3" s="34">
        <v>40689</v>
      </c>
      <c r="BR3" s="34">
        <v>40695</v>
      </c>
      <c r="BS3" s="34">
        <v>40696</v>
      </c>
      <c r="BT3" s="4" t="s">
        <v>7</v>
      </c>
      <c r="BU3" s="4" t="s">
        <v>8</v>
      </c>
      <c r="BV3" s="4" t="s">
        <v>9</v>
      </c>
      <c r="BW3" s="4" t="s">
        <v>10</v>
      </c>
      <c r="BX3" s="4" t="s">
        <v>11</v>
      </c>
      <c r="BY3" s="4" t="s">
        <v>12</v>
      </c>
      <c r="BZ3" s="4" t="s">
        <v>13</v>
      </c>
      <c r="CA3" s="2"/>
      <c r="CB3" s="5" t="s">
        <v>14</v>
      </c>
      <c r="CC3" s="5" t="s">
        <v>15</v>
      </c>
      <c r="CD3" s="5" t="s">
        <v>16</v>
      </c>
      <c r="CE3" s="2"/>
      <c r="CF3" s="5" t="s">
        <v>17</v>
      </c>
      <c r="CG3" s="6" t="s">
        <v>18</v>
      </c>
      <c r="CH3" s="6" t="s">
        <v>19</v>
      </c>
      <c r="CI3" s="6" t="s">
        <v>20</v>
      </c>
      <c r="CJ3" s="6" t="s">
        <v>21</v>
      </c>
      <c r="CK3" s="6" t="s">
        <v>22</v>
      </c>
      <c r="CL3" s="6" t="s">
        <v>23</v>
      </c>
      <c r="CM3" s="2"/>
      <c r="CN3" s="30"/>
      <c r="CO3" s="7"/>
    </row>
    <row r="4" spans="1:93">
      <c r="A4" s="8">
        <v>0</v>
      </c>
      <c r="B4" s="8" t="s">
        <v>24</v>
      </c>
      <c r="C4" s="8">
        <v>1</v>
      </c>
      <c r="D4" s="8">
        <v>1</v>
      </c>
      <c r="E4" s="8">
        <v>1</v>
      </c>
      <c r="F4" s="8">
        <v>1</v>
      </c>
      <c r="G4" s="8">
        <v>1</v>
      </c>
      <c r="H4" s="8">
        <v>1</v>
      </c>
      <c r="I4" s="8">
        <v>1</v>
      </c>
      <c r="J4" s="8">
        <v>1</v>
      </c>
      <c r="K4" s="8">
        <v>1</v>
      </c>
      <c r="L4" s="8">
        <v>1</v>
      </c>
      <c r="M4" s="8">
        <v>1</v>
      </c>
      <c r="N4" s="8">
        <v>1</v>
      </c>
      <c r="O4" s="8">
        <v>1</v>
      </c>
      <c r="P4" s="8">
        <v>1</v>
      </c>
      <c r="Q4" s="8">
        <v>1</v>
      </c>
      <c r="R4" s="8">
        <v>1</v>
      </c>
      <c r="S4" s="8">
        <v>1</v>
      </c>
      <c r="T4" s="8">
        <v>1</v>
      </c>
      <c r="U4" s="8">
        <v>1</v>
      </c>
      <c r="V4" s="8">
        <v>1</v>
      </c>
      <c r="W4" s="8">
        <v>1</v>
      </c>
      <c r="X4" s="8">
        <v>1</v>
      </c>
      <c r="Y4" s="8">
        <v>1</v>
      </c>
      <c r="Z4" s="8">
        <v>1</v>
      </c>
      <c r="AA4" s="8">
        <v>1</v>
      </c>
      <c r="AB4" s="8">
        <v>1</v>
      </c>
      <c r="AC4" s="8">
        <v>1</v>
      </c>
      <c r="AD4" s="8">
        <v>1</v>
      </c>
      <c r="AE4" s="8">
        <v>1</v>
      </c>
      <c r="AF4" s="8">
        <v>1</v>
      </c>
      <c r="AG4" s="8">
        <v>1</v>
      </c>
      <c r="AH4" s="8">
        <v>1</v>
      </c>
      <c r="AI4" s="8">
        <v>1</v>
      </c>
      <c r="AJ4" s="8">
        <v>1</v>
      </c>
      <c r="AK4" s="15">
        <f>SUM(C4:AJ4)/34*5</f>
        <v>5</v>
      </c>
      <c r="AL4" s="8">
        <v>3</v>
      </c>
      <c r="AM4" s="8">
        <v>3</v>
      </c>
      <c r="AN4" s="8">
        <v>3</v>
      </c>
      <c r="AO4" s="8">
        <v>3</v>
      </c>
      <c r="AP4" s="8">
        <v>3</v>
      </c>
      <c r="AQ4" s="8">
        <v>3</v>
      </c>
      <c r="AR4" s="8">
        <v>3</v>
      </c>
      <c r="AS4" s="8">
        <v>3</v>
      </c>
      <c r="AT4" s="8">
        <v>3</v>
      </c>
      <c r="AU4" s="8">
        <v>3</v>
      </c>
      <c r="AV4" s="8">
        <v>3</v>
      </c>
      <c r="AW4" s="8">
        <v>3</v>
      </c>
      <c r="AX4" s="8">
        <v>3</v>
      </c>
      <c r="AY4" s="8">
        <v>3</v>
      </c>
      <c r="AZ4" s="8">
        <v>3</v>
      </c>
      <c r="BA4" s="8">
        <v>3</v>
      </c>
      <c r="BB4" s="8">
        <v>3</v>
      </c>
      <c r="BC4" s="8">
        <v>3</v>
      </c>
      <c r="BD4" s="8">
        <v>3</v>
      </c>
      <c r="BE4" s="8">
        <v>3</v>
      </c>
      <c r="BF4" s="8">
        <v>3</v>
      </c>
      <c r="BG4" s="8">
        <v>3</v>
      </c>
      <c r="BH4" s="8">
        <v>3</v>
      </c>
      <c r="BI4" s="8">
        <v>3</v>
      </c>
      <c r="BJ4" s="8">
        <v>3</v>
      </c>
      <c r="BK4" s="8">
        <v>3</v>
      </c>
      <c r="BL4" s="8">
        <v>3</v>
      </c>
      <c r="BM4" s="8">
        <v>3</v>
      </c>
      <c r="BN4" s="8">
        <v>3</v>
      </c>
      <c r="BO4" s="8">
        <v>3</v>
      </c>
      <c r="BP4" s="8">
        <v>3</v>
      </c>
      <c r="BQ4" s="8">
        <v>3</v>
      </c>
      <c r="BR4" s="8">
        <v>3</v>
      </c>
      <c r="BS4" s="8">
        <v>3</v>
      </c>
      <c r="BT4" s="8">
        <v>10</v>
      </c>
      <c r="BU4" s="8">
        <v>10</v>
      </c>
      <c r="BV4" s="8">
        <v>10</v>
      </c>
      <c r="BW4" s="8">
        <v>10</v>
      </c>
      <c r="BX4" s="8">
        <v>10</v>
      </c>
      <c r="BY4" s="8">
        <v>10</v>
      </c>
      <c r="BZ4" s="8">
        <v>10</v>
      </c>
      <c r="CA4" s="15">
        <f>SUM(AL4:BZ4)/172*50</f>
        <v>50</v>
      </c>
      <c r="CB4" s="8">
        <v>10</v>
      </c>
      <c r="CC4" s="8">
        <v>10</v>
      </c>
      <c r="CD4" s="8">
        <v>10</v>
      </c>
      <c r="CE4" s="15">
        <f t="shared" ref="CE4:CE21" si="0">SUM(CB4:CD4)/30*25</f>
        <v>25</v>
      </c>
      <c r="CF4" s="8">
        <v>10</v>
      </c>
      <c r="CG4" s="8">
        <v>10</v>
      </c>
      <c r="CH4" s="8">
        <v>10</v>
      </c>
      <c r="CI4" s="8">
        <v>10</v>
      </c>
      <c r="CJ4" s="8">
        <v>10</v>
      </c>
      <c r="CK4" s="8">
        <v>10</v>
      </c>
      <c r="CL4" s="8">
        <v>10</v>
      </c>
      <c r="CM4" s="28">
        <f>SUM(CF4:CL4)/70*15</f>
        <v>15</v>
      </c>
      <c r="CN4" s="31">
        <v>5</v>
      </c>
      <c r="CO4" s="29">
        <f t="shared" ref="CO4:CO18" si="1">SUM(CM4,CE4,CA4,AK4,CN4)</f>
        <v>100</v>
      </c>
    </row>
    <row r="5" spans="1:93" ht="21" customHeight="1">
      <c r="A5" s="9">
        <v>1</v>
      </c>
      <c r="B5" s="18" t="s">
        <v>26</v>
      </c>
      <c r="C5" s="19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1"/>
      <c r="AK5" s="15">
        <f t="shared" ref="AK5:AK21" si="2">SUM(C5:AJ5)/34*5</f>
        <v>0</v>
      </c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15">
        <f t="shared" ref="CA5:CA21" si="3">SUM(AL5:BZ5)/172*50</f>
        <v>0</v>
      </c>
      <c r="CB5" s="9"/>
      <c r="CC5" s="9"/>
      <c r="CD5" s="9"/>
      <c r="CE5" s="15">
        <f t="shared" si="0"/>
        <v>0</v>
      </c>
      <c r="CF5" s="25"/>
      <c r="CG5" s="25"/>
      <c r="CH5" s="25"/>
      <c r="CI5" s="25"/>
      <c r="CJ5" s="25"/>
      <c r="CK5" s="25"/>
      <c r="CL5" s="25"/>
      <c r="CM5" s="28">
        <f t="shared" ref="CM5:CM21" si="4">SUM(CF5:CL5)/70*15</f>
        <v>0</v>
      </c>
      <c r="CN5" s="31"/>
      <c r="CO5" s="29">
        <f t="shared" si="1"/>
        <v>0</v>
      </c>
    </row>
    <row r="6" spans="1:93" ht="18.75">
      <c r="A6" s="9">
        <v>2</v>
      </c>
      <c r="B6" s="18"/>
      <c r="C6" s="19"/>
      <c r="D6" s="19"/>
      <c r="E6" s="19"/>
      <c r="F6" s="19"/>
      <c r="G6" s="19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1"/>
      <c r="AK6" s="15">
        <f t="shared" si="2"/>
        <v>0</v>
      </c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15">
        <f t="shared" si="3"/>
        <v>0</v>
      </c>
      <c r="CB6" s="9"/>
      <c r="CC6" s="9"/>
      <c r="CD6" s="9"/>
      <c r="CE6" s="15">
        <f t="shared" si="0"/>
        <v>0</v>
      </c>
      <c r="CF6" s="25"/>
      <c r="CG6" s="25"/>
      <c r="CH6" s="25"/>
      <c r="CI6" s="25"/>
      <c r="CJ6" s="25"/>
      <c r="CK6" s="25"/>
      <c r="CL6" s="25"/>
      <c r="CM6" s="28">
        <f t="shared" si="4"/>
        <v>0</v>
      </c>
      <c r="CN6" s="31"/>
      <c r="CO6" s="29">
        <f t="shared" si="1"/>
        <v>0</v>
      </c>
    </row>
    <row r="7" spans="1:93" ht="18.75">
      <c r="A7" s="9">
        <v>3</v>
      </c>
      <c r="B7" s="18"/>
      <c r="C7" s="19"/>
      <c r="D7" s="19"/>
      <c r="E7" s="19"/>
      <c r="F7" s="19"/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1"/>
      <c r="AK7" s="15">
        <f t="shared" si="2"/>
        <v>0</v>
      </c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15">
        <f t="shared" si="3"/>
        <v>0</v>
      </c>
      <c r="CB7" s="9"/>
      <c r="CC7" s="9"/>
      <c r="CD7" s="9"/>
      <c r="CE7" s="15">
        <f t="shared" si="0"/>
        <v>0</v>
      </c>
      <c r="CF7" s="25"/>
      <c r="CG7" s="25"/>
      <c r="CH7" s="25"/>
      <c r="CI7" s="25"/>
      <c r="CJ7" s="25"/>
      <c r="CK7" s="25"/>
      <c r="CL7" s="25"/>
      <c r="CM7" s="28">
        <f t="shared" si="4"/>
        <v>0</v>
      </c>
      <c r="CN7" s="32"/>
      <c r="CO7" s="29">
        <f t="shared" si="1"/>
        <v>0</v>
      </c>
    </row>
    <row r="8" spans="1:93" ht="18.75">
      <c r="A8" s="9">
        <v>4</v>
      </c>
      <c r="B8" s="18"/>
      <c r="C8" s="19"/>
      <c r="D8" s="19"/>
      <c r="E8" s="19"/>
      <c r="F8" s="19"/>
      <c r="G8" s="19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1"/>
      <c r="AK8" s="15">
        <f t="shared" si="2"/>
        <v>0</v>
      </c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10"/>
      <c r="BS8" s="10"/>
      <c r="BT8" s="9"/>
      <c r="BU8" s="9"/>
      <c r="BV8" s="9"/>
      <c r="BW8" s="9"/>
      <c r="BX8" s="9"/>
      <c r="BY8" s="9"/>
      <c r="BZ8" s="9"/>
      <c r="CA8" s="15">
        <f t="shared" si="3"/>
        <v>0</v>
      </c>
      <c r="CB8" s="9"/>
      <c r="CC8" s="9"/>
      <c r="CD8" s="9"/>
      <c r="CE8" s="15">
        <f t="shared" si="0"/>
        <v>0</v>
      </c>
      <c r="CF8" s="25"/>
      <c r="CG8" s="25"/>
      <c r="CH8" s="25"/>
      <c r="CI8" s="25"/>
      <c r="CJ8" s="25"/>
      <c r="CK8" s="25"/>
      <c r="CL8" s="25"/>
      <c r="CM8" s="28">
        <f t="shared" si="4"/>
        <v>0</v>
      </c>
      <c r="CN8" s="31"/>
      <c r="CO8" s="29">
        <f t="shared" si="1"/>
        <v>0</v>
      </c>
    </row>
    <row r="9" spans="1:93" ht="18.75">
      <c r="A9" s="9">
        <v>5</v>
      </c>
      <c r="B9" s="18"/>
      <c r="C9" s="19"/>
      <c r="D9" s="19"/>
      <c r="E9" s="19"/>
      <c r="F9" s="19"/>
      <c r="G9" s="19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1"/>
      <c r="AK9" s="15">
        <f t="shared" si="2"/>
        <v>0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0"/>
      <c r="BS9" s="10"/>
      <c r="BT9" s="9"/>
      <c r="BU9" s="9"/>
      <c r="BV9" s="9"/>
      <c r="BW9" s="9"/>
      <c r="BX9" s="9"/>
      <c r="BY9" s="9"/>
      <c r="BZ9" s="9"/>
      <c r="CA9" s="15">
        <f t="shared" si="3"/>
        <v>0</v>
      </c>
      <c r="CB9" s="9"/>
      <c r="CC9" s="9"/>
      <c r="CD9" s="9"/>
      <c r="CE9" s="15">
        <f t="shared" si="0"/>
        <v>0</v>
      </c>
      <c r="CF9" s="25"/>
      <c r="CG9" s="25"/>
      <c r="CH9" s="25"/>
      <c r="CI9" s="25"/>
      <c r="CJ9" s="25"/>
      <c r="CK9" s="25"/>
      <c r="CL9" s="25"/>
      <c r="CM9" s="28">
        <f t="shared" si="4"/>
        <v>0</v>
      </c>
      <c r="CN9" s="31"/>
      <c r="CO9" s="29">
        <f t="shared" si="1"/>
        <v>0</v>
      </c>
    </row>
    <row r="10" spans="1:93" ht="18.75">
      <c r="A10" s="9">
        <v>6</v>
      </c>
      <c r="B10" s="18"/>
      <c r="C10" s="19"/>
      <c r="D10" s="19"/>
      <c r="E10" s="19"/>
      <c r="F10" s="19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1"/>
      <c r="AK10" s="15">
        <f t="shared" si="2"/>
        <v>0</v>
      </c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15">
        <f t="shared" si="3"/>
        <v>0</v>
      </c>
      <c r="CB10" s="9"/>
      <c r="CC10" s="9"/>
      <c r="CD10" s="9"/>
      <c r="CE10" s="15">
        <f t="shared" si="0"/>
        <v>0</v>
      </c>
      <c r="CF10" s="25"/>
      <c r="CG10" s="25"/>
      <c r="CH10" s="25"/>
      <c r="CI10" s="25"/>
      <c r="CJ10" s="25"/>
      <c r="CK10" s="25"/>
      <c r="CL10" s="25"/>
      <c r="CM10" s="28">
        <f t="shared" si="4"/>
        <v>0</v>
      </c>
      <c r="CN10" s="31"/>
      <c r="CO10" s="29">
        <f t="shared" si="1"/>
        <v>0</v>
      </c>
    </row>
    <row r="11" spans="1:93" ht="18.75">
      <c r="A11" s="9">
        <v>7</v>
      </c>
      <c r="B11" s="18"/>
      <c r="C11" s="19"/>
      <c r="D11" s="19"/>
      <c r="E11" s="19"/>
      <c r="F11" s="19"/>
      <c r="G11" s="19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1"/>
      <c r="AK11" s="15">
        <f t="shared" si="2"/>
        <v>0</v>
      </c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15">
        <f t="shared" si="3"/>
        <v>0</v>
      </c>
      <c r="CB11" s="9"/>
      <c r="CC11" s="9"/>
      <c r="CD11" s="9"/>
      <c r="CE11" s="15">
        <f t="shared" si="0"/>
        <v>0</v>
      </c>
      <c r="CF11" s="25"/>
      <c r="CG11" s="25"/>
      <c r="CH11" s="25"/>
      <c r="CI11" s="25"/>
      <c r="CJ11" s="25"/>
      <c r="CK11" s="25"/>
      <c r="CL11" s="25"/>
      <c r="CM11" s="28">
        <f t="shared" si="4"/>
        <v>0</v>
      </c>
      <c r="CN11" s="31"/>
      <c r="CO11" s="29">
        <f t="shared" si="1"/>
        <v>0</v>
      </c>
    </row>
    <row r="12" spans="1:93" ht="18.75">
      <c r="A12" s="9">
        <v>8</v>
      </c>
      <c r="B12" s="18"/>
      <c r="C12" s="19"/>
      <c r="D12" s="19"/>
      <c r="E12" s="19"/>
      <c r="F12" s="19"/>
      <c r="G12" s="19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1"/>
      <c r="AK12" s="15">
        <f t="shared" si="2"/>
        <v>0</v>
      </c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15">
        <f t="shared" si="3"/>
        <v>0</v>
      </c>
      <c r="CB12" s="9"/>
      <c r="CC12" s="9"/>
      <c r="CD12" s="9"/>
      <c r="CE12" s="15">
        <f t="shared" si="0"/>
        <v>0</v>
      </c>
      <c r="CF12" s="25"/>
      <c r="CG12" s="25"/>
      <c r="CH12" s="25"/>
      <c r="CI12" s="25"/>
      <c r="CJ12" s="25"/>
      <c r="CK12" s="25"/>
      <c r="CL12" s="25"/>
      <c r="CM12" s="28">
        <f t="shared" si="4"/>
        <v>0</v>
      </c>
      <c r="CN12" s="31"/>
      <c r="CO12" s="29">
        <f t="shared" si="1"/>
        <v>0</v>
      </c>
    </row>
    <row r="13" spans="1:93" ht="18.75">
      <c r="A13" s="9">
        <v>9</v>
      </c>
      <c r="B13" s="18"/>
      <c r="C13" s="19"/>
      <c r="D13" s="19"/>
      <c r="E13" s="19"/>
      <c r="F13" s="19"/>
      <c r="G13" s="19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1"/>
      <c r="AK13" s="15">
        <f t="shared" si="2"/>
        <v>0</v>
      </c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15">
        <f t="shared" si="3"/>
        <v>0</v>
      </c>
      <c r="CB13" s="9"/>
      <c r="CC13" s="9"/>
      <c r="CD13" s="9"/>
      <c r="CE13" s="15">
        <f t="shared" si="0"/>
        <v>0</v>
      </c>
      <c r="CF13" s="25"/>
      <c r="CG13" s="25"/>
      <c r="CH13" s="25"/>
      <c r="CI13" s="25"/>
      <c r="CJ13" s="25"/>
      <c r="CK13" s="25"/>
      <c r="CL13" s="25"/>
      <c r="CM13" s="28">
        <f t="shared" si="4"/>
        <v>0</v>
      </c>
      <c r="CN13" s="31"/>
      <c r="CO13" s="29">
        <f t="shared" si="1"/>
        <v>0</v>
      </c>
    </row>
    <row r="14" spans="1:93" ht="18.75">
      <c r="A14" s="9">
        <v>10</v>
      </c>
      <c r="B14" s="18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1"/>
      <c r="AK14" s="15">
        <f t="shared" si="2"/>
        <v>0</v>
      </c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10"/>
      <c r="BS14" s="10"/>
      <c r="BT14" s="9"/>
      <c r="BU14" s="9"/>
      <c r="BV14" s="9"/>
      <c r="BW14" s="9"/>
      <c r="BX14" s="9"/>
      <c r="BY14" s="9"/>
      <c r="BZ14" s="9"/>
      <c r="CA14" s="15">
        <f t="shared" si="3"/>
        <v>0</v>
      </c>
      <c r="CB14" s="9"/>
      <c r="CC14" s="9"/>
      <c r="CD14" s="9"/>
      <c r="CE14" s="15">
        <f t="shared" si="0"/>
        <v>0</v>
      </c>
      <c r="CF14" s="25"/>
      <c r="CG14" s="25"/>
      <c r="CH14" s="25"/>
      <c r="CI14" s="25"/>
      <c r="CJ14" s="25"/>
      <c r="CK14" s="25"/>
      <c r="CL14" s="25"/>
      <c r="CM14" s="28">
        <f t="shared" si="4"/>
        <v>0</v>
      </c>
      <c r="CN14" s="31"/>
      <c r="CO14" s="29">
        <f t="shared" si="1"/>
        <v>0</v>
      </c>
    </row>
    <row r="15" spans="1:93" ht="18.75">
      <c r="A15" s="9">
        <v>11</v>
      </c>
      <c r="B15" s="18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1"/>
      <c r="AK15" s="15">
        <f t="shared" si="2"/>
        <v>0</v>
      </c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9"/>
      <c r="BU15" s="9"/>
      <c r="BV15" s="9"/>
      <c r="BW15" s="9"/>
      <c r="BX15" s="9"/>
      <c r="BY15" s="9"/>
      <c r="BZ15" s="9"/>
      <c r="CA15" s="15">
        <f t="shared" si="3"/>
        <v>0</v>
      </c>
      <c r="CB15" s="9"/>
      <c r="CC15" s="9"/>
      <c r="CD15" s="9"/>
      <c r="CE15" s="15">
        <f t="shared" si="0"/>
        <v>0</v>
      </c>
      <c r="CF15" s="25"/>
      <c r="CG15" s="25"/>
      <c r="CH15" s="25"/>
      <c r="CI15" s="25"/>
      <c r="CJ15" s="25"/>
      <c r="CK15" s="25"/>
      <c r="CL15" s="25"/>
      <c r="CM15" s="28">
        <f t="shared" si="4"/>
        <v>0</v>
      </c>
      <c r="CN15" s="31"/>
      <c r="CO15" s="29">
        <f t="shared" si="1"/>
        <v>0</v>
      </c>
    </row>
    <row r="16" spans="1:93" ht="18.75">
      <c r="A16" s="9">
        <v>12</v>
      </c>
      <c r="B16" s="18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1"/>
      <c r="AK16" s="15">
        <f t="shared" si="2"/>
        <v>0</v>
      </c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15">
        <f t="shared" si="3"/>
        <v>0</v>
      </c>
      <c r="CB16" s="9"/>
      <c r="CC16" s="9"/>
      <c r="CD16" s="9"/>
      <c r="CE16" s="15">
        <f t="shared" si="0"/>
        <v>0</v>
      </c>
      <c r="CF16" s="25"/>
      <c r="CG16" s="25"/>
      <c r="CH16" s="25"/>
      <c r="CI16" s="25"/>
      <c r="CJ16" s="25"/>
      <c r="CK16" s="25"/>
      <c r="CL16" s="25"/>
      <c r="CM16" s="28">
        <f t="shared" si="4"/>
        <v>0</v>
      </c>
      <c r="CN16" s="31"/>
      <c r="CO16" s="29">
        <f t="shared" si="1"/>
        <v>0</v>
      </c>
    </row>
    <row r="17" spans="1:94" ht="18.75">
      <c r="A17" s="9">
        <v>13</v>
      </c>
      <c r="B17" s="18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1"/>
      <c r="AK17" s="15">
        <f t="shared" si="2"/>
        <v>0</v>
      </c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N17" s="9"/>
      <c r="BO17" s="9"/>
      <c r="BQ17" s="9"/>
      <c r="BR17" s="10"/>
      <c r="BS17" s="10"/>
      <c r="BT17" s="9"/>
      <c r="BU17" s="9"/>
      <c r="BV17" s="9"/>
      <c r="BW17" s="9"/>
      <c r="BX17" s="9"/>
      <c r="BY17" s="9"/>
      <c r="BZ17" s="9"/>
      <c r="CA17" s="15">
        <f t="shared" si="3"/>
        <v>0</v>
      </c>
      <c r="CB17" s="9"/>
      <c r="CC17" s="9"/>
      <c r="CD17" s="9"/>
      <c r="CE17" s="15">
        <f t="shared" si="0"/>
        <v>0</v>
      </c>
      <c r="CF17" s="25"/>
      <c r="CG17" s="25"/>
      <c r="CH17" s="25"/>
      <c r="CI17" s="25"/>
      <c r="CJ17" s="25"/>
      <c r="CK17" s="25"/>
      <c r="CL17" s="25"/>
      <c r="CM17" s="28">
        <f t="shared" si="4"/>
        <v>0</v>
      </c>
      <c r="CN17" s="32"/>
      <c r="CO17" s="29">
        <f t="shared" si="1"/>
        <v>0</v>
      </c>
    </row>
    <row r="18" spans="1:94" ht="18.75">
      <c r="A18" s="9">
        <v>14</v>
      </c>
      <c r="B18" s="18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1"/>
      <c r="AK18" s="15">
        <f t="shared" si="2"/>
        <v>0</v>
      </c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10"/>
      <c r="BS18" s="10"/>
      <c r="BT18" s="9"/>
      <c r="BU18" s="9"/>
      <c r="BV18" s="9"/>
      <c r="BW18" s="9"/>
      <c r="BX18" s="9"/>
      <c r="BY18" s="9"/>
      <c r="BZ18" s="9"/>
      <c r="CA18" s="15">
        <f t="shared" si="3"/>
        <v>0</v>
      </c>
      <c r="CB18" s="9"/>
      <c r="CC18" s="9"/>
      <c r="CD18" s="9"/>
      <c r="CE18" s="15">
        <f t="shared" si="0"/>
        <v>0</v>
      </c>
      <c r="CF18" s="25"/>
      <c r="CG18" s="25"/>
      <c r="CH18" s="25"/>
      <c r="CI18" s="25"/>
      <c r="CJ18" s="25"/>
      <c r="CK18" s="25"/>
      <c r="CL18" s="25"/>
      <c r="CM18" s="28">
        <f t="shared" si="4"/>
        <v>0</v>
      </c>
      <c r="CN18" s="31"/>
      <c r="CO18" s="29">
        <f t="shared" si="1"/>
        <v>0</v>
      </c>
    </row>
    <row r="19" spans="1:94" ht="18.75">
      <c r="A19" s="9">
        <v>15</v>
      </c>
      <c r="B19" s="18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1"/>
      <c r="AK19" s="15">
        <f t="shared" si="2"/>
        <v>0</v>
      </c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10"/>
      <c r="BS19" s="10"/>
      <c r="BT19" s="9"/>
      <c r="BU19" s="9"/>
      <c r="BV19" s="9"/>
      <c r="BW19" s="9"/>
      <c r="BX19" s="9"/>
      <c r="BY19" s="9"/>
      <c r="BZ19" s="9"/>
      <c r="CA19" s="15">
        <f t="shared" si="3"/>
        <v>0</v>
      </c>
      <c r="CB19" s="9"/>
      <c r="CC19" s="9"/>
      <c r="CD19" s="9"/>
      <c r="CE19" s="15"/>
      <c r="CF19" s="25"/>
      <c r="CG19" s="25"/>
      <c r="CH19" s="25"/>
      <c r="CI19" s="25"/>
      <c r="CJ19" s="25"/>
      <c r="CK19" s="25"/>
      <c r="CL19" s="25"/>
      <c r="CM19" s="28"/>
      <c r="CN19" s="31"/>
      <c r="CO19" s="29"/>
    </row>
    <row r="20" spans="1:94" ht="18.75">
      <c r="A20" s="9">
        <v>16</v>
      </c>
      <c r="B20" s="18"/>
      <c r="C20" s="19"/>
      <c r="D20" s="19"/>
      <c r="E20" s="19"/>
      <c r="F20" s="19"/>
      <c r="G20" s="19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0"/>
      <c r="AC20" s="20"/>
      <c r="AD20" s="22"/>
      <c r="AE20" s="20"/>
      <c r="AF20" s="22"/>
      <c r="AG20" s="20"/>
      <c r="AH20" s="20"/>
      <c r="AI20" s="22"/>
      <c r="AJ20" s="21"/>
      <c r="AK20" s="15">
        <f t="shared" si="2"/>
        <v>0</v>
      </c>
      <c r="AL20" s="9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2"/>
      <c r="BR20" s="12"/>
      <c r="BS20" s="12"/>
      <c r="BT20" s="11"/>
      <c r="BU20" s="11"/>
      <c r="BV20" s="11"/>
      <c r="BW20" s="11"/>
      <c r="BX20" s="11"/>
      <c r="BY20" s="11"/>
      <c r="BZ20" s="11"/>
      <c r="CA20" s="15">
        <f t="shared" si="3"/>
        <v>0</v>
      </c>
      <c r="CB20" s="11"/>
      <c r="CC20" s="11"/>
      <c r="CD20" s="11"/>
      <c r="CE20" s="15">
        <f t="shared" si="0"/>
        <v>0</v>
      </c>
      <c r="CF20" s="24"/>
      <c r="CG20" s="24"/>
      <c r="CH20" s="24"/>
      <c r="CI20" s="24"/>
      <c r="CJ20" s="24"/>
      <c r="CK20" s="24"/>
      <c r="CL20" s="24"/>
      <c r="CM20" s="28">
        <f t="shared" si="4"/>
        <v>0</v>
      </c>
      <c r="CN20" s="33"/>
      <c r="CO20" s="29">
        <f>SUM(CM20,CE20,CA20,AK20,CN20)</f>
        <v>0</v>
      </c>
    </row>
    <row r="21" spans="1:94" s="14" customFormat="1" ht="18.75" customHeight="1">
      <c r="A21" s="13"/>
      <c r="B21" s="13" t="s">
        <v>25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15">
        <f t="shared" si="2"/>
        <v>0</v>
      </c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5">
        <f t="shared" si="3"/>
        <v>0</v>
      </c>
      <c r="CB21" s="13"/>
      <c r="CC21" s="13"/>
      <c r="CD21" s="13"/>
      <c r="CE21" s="15">
        <f t="shared" si="0"/>
        <v>0</v>
      </c>
      <c r="CF21" s="26"/>
      <c r="CG21" s="26"/>
      <c r="CH21" s="26"/>
      <c r="CI21" s="26"/>
      <c r="CJ21" s="26"/>
      <c r="CK21" s="26"/>
      <c r="CL21" s="26"/>
      <c r="CM21" s="15">
        <f t="shared" si="4"/>
        <v>0</v>
      </c>
      <c r="CN21" s="27"/>
      <c r="CO21" s="16">
        <f>SUM(CM21,CE21,CA21,AK21,CN21)</f>
        <v>0</v>
      </c>
      <c r="CP21" s="17"/>
    </row>
  </sheetData>
  <mergeCells count="8">
    <mergeCell ref="A1:A2"/>
    <mergeCell ref="B1:B2"/>
    <mergeCell ref="C1:CN1"/>
    <mergeCell ref="CO1:CO2"/>
    <mergeCell ref="C2:AK2"/>
    <mergeCell ref="AL2:CA2"/>
    <mergeCell ref="CB2:CE2"/>
    <mergeCell ref="CF2:CM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2016-09-02T05:52:58Z</dcterms:modified>
</cp:coreProperties>
</file>